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<sst xmlns="http://schemas.openxmlformats.org/spreadsheetml/2006/main" count="6" uniqueCount="6">
  <si>
    <t>Date Arrêté des comptes intermédiaires</t>
  </si>
  <si>
    <t>Date de VL</t>
  </si>
  <si>
    <t>Date de Publication</t>
  </si>
  <si>
    <t>VL</t>
  </si>
  <si>
    <t>Actif Net</t>
  </si>
  <si>
    <t>Nbre de Parts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</si>
</sst>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#,##0.00\ [$€-1]"/>
    <numFmt numFmtId="166" formatCode="#,##0\ [$€-1]"/>
  </numFmts>
  <fonts count="5">
    <font>
      <sz val="10.0"/>
      <color rgb="FF000000"/>
      <name val="Arial"/>
    </font>
    <font>
      <b/>
      <sz val="12.0"/>
      <color rgb="FFFFFFFF"/>
      <name val="Calibri"/>
    </font>
    <font>
      <sz val="11.0"/>
      <color theme="1"/>
      <name val="Calibri"/>
    </font>
    <font>
      <color rgb="FF000000"/>
      <name val="Arial"/>
    </font>
    <font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B7E1CD"/>
        <bgColor rgb="FFB7E1CD"/>
      </patternFill>
    </fill>
  </fills>
  <borders count="2">
    <border/>
    <border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wrapText="1"/>
    </xf>
    <xf borderId="0" fillId="3" fontId="2" numFmtId="164" xfId="0" applyAlignment="1" applyFill="1" applyFont="1" applyNumberFormat="1">
      <alignment horizontal="center" readingOrder="0" shrinkToFit="0" wrapText="1"/>
    </xf>
    <xf borderId="0" fillId="0" fontId="2" numFmtId="164" xfId="0" applyAlignment="1" applyFont="1" applyNumberFormat="1">
      <alignment horizontal="center" readingOrder="0" shrinkToFit="0" wrapText="1"/>
    </xf>
    <xf borderId="0" fillId="3" fontId="3" numFmtId="165" xfId="0" applyAlignment="1" applyFont="1" applyNumberFormat="1">
      <alignment readingOrder="0"/>
    </xf>
    <xf borderId="0" fillId="3" fontId="3" numFmtId="166" xfId="0" applyAlignment="1" applyFont="1" applyNumberFormat="1">
      <alignment readingOrder="0"/>
    </xf>
    <xf borderId="0" fillId="3" fontId="3" numFmtId="3" xfId="0" applyAlignment="1" applyFont="1" applyNumberFormat="1">
      <alignment readingOrder="0"/>
    </xf>
    <xf borderId="1" fillId="3" fontId="2" numFmtId="164" xfId="0" applyAlignment="1" applyBorder="1" applyFont="1" applyNumberFormat="1">
      <alignment horizontal="center" shrinkToFit="0" wrapText="1"/>
    </xf>
    <xf borderId="0" fillId="3" fontId="4" numFmtId="165" xfId="0" applyAlignment="1" applyFont="1" applyNumberFormat="1">
      <alignment readingOrder="0"/>
    </xf>
    <xf borderId="0" fillId="3" fontId="4" numFmtId="166" xfId="0" applyAlignment="1" applyFont="1" applyNumberFormat="1">
      <alignment readingOrder="0"/>
    </xf>
    <xf borderId="0" fillId="3" fontId="4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666666"/>
                </a:solidFill>
                <a:latin typeface="serif"/>
              </a:defRPr>
            </a:pPr>
            <a:r>
              <a:rPr b="0" i="0">
                <a:solidFill>
                  <a:srgbClr val="666666"/>
                </a:solidFill>
                <a:latin typeface="serif"/>
              </a:rPr>
              <a:t>Evolution de la VL Silver Avenir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9525">
              <a:solidFill>
                <a:srgbClr val="46BDC6"/>
              </a:solidFill>
            </a:ln>
          </c:spPr>
          <c:marker>
            <c:symbol val="circle"/>
            <c:size val="10"/>
            <c:spPr>
              <a:solidFill>
                <a:srgbClr val="46BDC6"/>
              </a:solidFill>
              <a:ln cmpd="sng">
                <a:solidFill>
                  <a:srgbClr val="46BDC6"/>
                </a:solidFill>
              </a:ln>
            </c:spPr>
          </c:marker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Lbls>
            <c:dLbl>
              <c:idx val="2"/>
              <c:layout>
                <c:manualLayout>
                  <c:xMode val="edge"/>
                  <c:yMode val="edge"/>
                  <c:x val="0.21089510713728715"/>
                  <c:y val="0.6494998653380007"/>
                </c:manualLayout>
              </c:layout>
              <c:numFmt formatCode="General" sourceLinked="1"/>
              <c:txPr>
                <a:bodyPr/>
                <a:lstStyle/>
                <a:p>
                  <a:pPr lvl="0">
                    <a:defRPr>
                      <a:latin typeface="Tahoma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'Feuille 1'!$C$1:$C$19</c:f>
            </c:strRef>
          </c:cat>
          <c:val>
            <c:numRef>
              <c:f>'Feuille 1'!$D$1:$D$19</c:f>
              <c:numCache/>
            </c:numRef>
          </c:val>
          <c:smooth val="0"/>
        </c:ser>
        <c:axId val="1739220834"/>
        <c:axId val="591039055"/>
      </c:lineChart>
      <c:catAx>
        <c:axId val="17392208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Date de Publication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591039055"/>
      </c:catAx>
      <c:valAx>
        <c:axId val="591039055"/>
        <c:scaling>
          <c:orientation val="minMax"/>
          <c:max val="11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VL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7392208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85725</xdr:colOff>
      <xdr:row>4</xdr:row>
      <xdr:rowOff>95250</xdr:rowOff>
    </xdr:from>
    <xdr:ext cx="6915150" cy="43434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3"/>
      <c r="B2" s="4">
        <v>44075.0</v>
      </c>
      <c r="C2" s="5">
        <v>44077.0</v>
      </c>
      <c r="D2" s="6">
        <v>100.0</v>
      </c>
      <c r="E2" s="7"/>
      <c r="F2" s="8"/>
    </row>
    <row r="3">
      <c r="A3" s="3">
        <f t="shared" ref="A3:A5" si="1">B3-1</f>
        <v>44088</v>
      </c>
      <c r="B3" s="9">
        <v>44089.0</v>
      </c>
      <c r="C3" s="3">
        <f>B3+2</f>
        <v>44091</v>
      </c>
      <c r="D3" s="6">
        <v>101.8</v>
      </c>
      <c r="E3" s="7">
        <v>3.0540777E7</v>
      </c>
      <c r="F3" s="8">
        <v>300004.0</v>
      </c>
    </row>
    <row r="4">
      <c r="A4" s="3">
        <f t="shared" si="1"/>
        <v>44104</v>
      </c>
      <c r="B4" s="9">
        <v>44105.0</v>
      </c>
      <c r="C4" s="3">
        <v>44109.0</v>
      </c>
      <c r="D4" s="6">
        <v>102.39</v>
      </c>
      <c r="E4" s="7">
        <v>3.0718237E7</v>
      </c>
      <c r="F4" s="8">
        <v>300004.0</v>
      </c>
    </row>
    <row r="5">
      <c r="A5" s="3">
        <f t="shared" si="1"/>
        <v>44118</v>
      </c>
      <c r="B5" s="9">
        <v>44119.0</v>
      </c>
      <c r="C5" s="3">
        <v>44123.0</v>
      </c>
      <c r="D5" s="6">
        <v>103.49</v>
      </c>
      <c r="E5" s="7">
        <v>3.1047365E7</v>
      </c>
      <c r="F5" s="8">
        <v>300004.0</v>
      </c>
    </row>
    <row r="6">
      <c r="A6" s="3">
        <v>44134.0</v>
      </c>
      <c r="B6" s="9">
        <v>44137.0</v>
      </c>
      <c r="C6" s="3">
        <f t="shared" ref="C6:C10" si="2">B6+2</f>
        <v>44139</v>
      </c>
      <c r="D6" s="6">
        <v>103.38</v>
      </c>
      <c r="E6" s="7">
        <v>3.1064207E7</v>
      </c>
      <c r="F6" s="8">
        <v>300487.0</v>
      </c>
    </row>
    <row r="7">
      <c r="A7" s="3">
        <v>44148.0</v>
      </c>
      <c r="B7" s="9">
        <v>44151.0</v>
      </c>
      <c r="C7" s="3">
        <f t="shared" si="2"/>
        <v>44153</v>
      </c>
      <c r="D7" s="6">
        <v>103.39</v>
      </c>
      <c r="E7" s="7">
        <v>3.106608E7</v>
      </c>
      <c r="F7" s="8">
        <v>300487.0</v>
      </c>
    </row>
    <row r="8">
      <c r="A8" s="3">
        <f t="shared" ref="A8:A9" si="3">B8-1</f>
        <v>44165</v>
      </c>
      <c r="B8" s="9">
        <v>44166.0</v>
      </c>
      <c r="C8" s="3">
        <f t="shared" si="2"/>
        <v>44168</v>
      </c>
      <c r="D8" s="6">
        <v>103.32</v>
      </c>
      <c r="E8" s="7">
        <v>3.1046134E7</v>
      </c>
      <c r="F8" s="8">
        <v>300487.0</v>
      </c>
    </row>
    <row r="9">
      <c r="A9" s="3">
        <f t="shared" si="3"/>
        <v>44179</v>
      </c>
      <c r="B9" s="9">
        <v>44180.0</v>
      </c>
      <c r="C9" s="3">
        <f t="shared" si="2"/>
        <v>44182</v>
      </c>
      <c r="D9" s="6">
        <v>105.08</v>
      </c>
      <c r="E9" s="7">
        <v>3.2082845E7</v>
      </c>
      <c r="F9" s="8">
        <v>305326.0</v>
      </c>
    </row>
    <row r="10">
      <c r="A10" s="3">
        <v>44196.0</v>
      </c>
      <c r="B10" s="9">
        <v>44200.0</v>
      </c>
      <c r="C10" s="3">
        <f t="shared" si="2"/>
        <v>44202</v>
      </c>
      <c r="D10" s="6">
        <v>107.4</v>
      </c>
      <c r="E10" s="7">
        <v>4.3428769E7</v>
      </c>
      <c r="F10" s="8">
        <v>404383.0</v>
      </c>
    </row>
    <row r="11">
      <c r="A11" s="3">
        <f>B11-1</f>
        <v>44210</v>
      </c>
      <c r="B11" s="9">
        <v>44211.0</v>
      </c>
      <c r="C11" s="3">
        <v>44215.0</v>
      </c>
      <c r="D11" s="6">
        <v>107.87</v>
      </c>
      <c r="E11" s="7">
        <v>5.4007097E7</v>
      </c>
      <c r="F11" s="8">
        <v>500675.0</v>
      </c>
    </row>
    <row r="12">
      <c r="A12" s="3">
        <v>44225.0</v>
      </c>
      <c r="B12" s="9">
        <v>44228.0</v>
      </c>
      <c r="C12" s="3">
        <f t="shared" ref="C12:C15" si="4">B12+2</f>
        <v>44230</v>
      </c>
      <c r="D12" s="6">
        <v>109.25</v>
      </c>
      <c r="E12" s="7">
        <v>6.0794433E7</v>
      </c>
      <c r="F12" s="8">
        <v>556486.0</v>
      </c>
    </row>
    <row r="13">
      <c r="A13" s="3">
        <v>44239.0</v>
      </c>
      <c r="B13" s="9">
        <v>44242.0</v>
      </c>
      <c r="C13" s="3">
        <f t="shared" si="4"/>
        <v>44244</v>
      </c>
      <c r="D13" s="6">
        <v>112.46</v>
      </c>
      <c r="E13" s="7">
        <v>8.3525407E7</v>
      </c>
      <c r="F13" s="8">
        <v>742745.0</v>
      </c>
    </row>
    <row r="14">
      <c r="A14" s="3">
        <v>44253.0</v>
      </c>
      <c r="B14" s="9">
        <v>44256.0</v>
      </c>
      <c r="C14" s="3">
        <f t="shared" si="4"/>
        <v>44258</v>
      </c>
      <c r="D14" s="6">
        <v>112.87</v>
      </c>
      <c r="E14" s="7">
        <v>9.9513586E7</v>
      </c>
      <c r="F14" s="8">
        <v>881690.0</v>
      </c>
    </row>
    <row r="15">
      <c r="A15" s="3">
        <v>44267.0</v>
      </c>
      <c r="B15" s="9">
        <v>44270.0</v>
      </c>
      <c r="C15" s="3">
        <f t="shared" si="4"/>
        <v>44272</v>
      </c>
      <c r="D15" s="6">
        <v>113.23</v>
      </c>
      <c r="E15" s="7">
        <v>1.18950919E8</v>
      </c>
      <c r="F15" s="8">
        <v>1050511.0</v>
      </c>
    </row>
    <row r="16">
      <c r="A16" s="3">
        <f t="shared" ref="A16:A17" si="5">B16-1</f>
        <v>44286</v>
      </c>
      <c r="B16" s="9">
        <v>44287.0</v>
      </c>
      <c r="C16" s="3">
        <v>44293.0</v>
      </c>
      <c r="D16" s="6">
        <v>113.93</v>
      </c>
      <c r="E16" s="7">
        <v>1.39888452E8</v>
      </c>
      <c r="F16" s="8">
        <v>1228111.0</v>
      </c>
    </row>
    <row r="17">
      <c r="A17" s="3">
        <f t="shared" si="5"/>
        <v>44300</v>
      </c>
      <c r="B17" s="9">
        <v>44301.0</v>
      </c>
      <c r="C17" s="3">
        <v>44305.0</v>
      </c>
      <c r="D17" s="6">
        <v>114.18</v>
      </c>
      <c r="E17" s="7">
        <v>1.68627344E8</v>
      </c>
      <c r="F17" s="8">
        <v>1476826.0</v>
      </c>
    </row>
    <row r="18">
      <c r="A18" s="3">
        <v>44316.0</v>
      </c>
      <c r="B18" s="9">
        <v>44319.0</v>
      </c>
      <c r="C18" s="3">
        <f t="shared" ref="C18:C21" si="6">B18+2</f>
        <v>44321</v>
      </c>
      <c r="D18" s="6">
        <v>114.46</v>
      </c>
      <c r="E18" s="7">
        <v>1.91786289E8</v>
      </c>
      <c r="F18" s="8">
        <v>1675536.0</v>
      </c>
    </row>
    <row r="19">
      <c r="A19" s="3">
        <v>44330.0</v>
      </c>
      <c r="B19" s="9">
        <v>44333.0</v>
      </c>
      <c r="C19" s="3">
        <f t="shared" si="6"/>
        <v>44335</v>
      </c>
      <c r="D19" s="6">
        <v>114.77</v>
      </c>
      <c r="E19" s="7">
        <v>2.16909603E8</v>
      </c>
      <c r="F19" s="8">
        <v>1889883.0</v>
      </c>
    </row>
    <row r="20">
      <c r="A20" s="3">
        <f t="shared" ref="A20:A22" si="7">B20-1</f>
        <v>44347</v>
      </c>
      <c r="B20" s="9">
        <v>44348.0</v>
      </c>
      <c r="C20" s="3">
        <f t="shared" si="6"/>
        <v>44350</v>
      </c>
      <c r="D20" s="6">
        <v>114.84</v>
      </c>
      <c r="E20" s="7">
        <v>2.42124933E8</v>
      </c>
      <c r="F20" s="8">
        <v>2108388.0</v>
      </c>
    </row>
    <row r="21">
      <c r="A21" s="3">
        <f t="shared" si="7"/>
        <v>44361</v>
      </c>
      <c r="B21" s="9">
        <v>44362.0</v>
      </c>
      <c r="C21" s="3">
        <f t="shared" si="6"/>
        <v>44364</v>
      </c>
      <c r="D21" s="6">
        <v>114.96</v>
      </c>
      <c r="E21" s="7">
        <v>2.61624677E8</v>
      </c>
      <c r="F21" s="8">
        <v>2275749.0</v>
      </c>
    </row>
    <row r="22">
      <c r="A22" s="3">
        <f t="shared" si="7"/>
        <v>44377</v>
      </c>
      <c r="B22" s="9">
        <v>44378.0</v>
      </c>
      <c r="C22" s="3">
        <v>44382.0</v>
      </c>
      <c r="D22" s="6">
        <v>115.07</v>
      </c>
      <c r="E22" s="7">
        <v>2.78483469E8</v>
      </c>
      <c r="F22" s="8">
        <v>2420196.0</v>
      </c>
    </row>
    <row r="23">
      <c r="A23" s="3">
        <v>44390.0</v>
      </c>
      <c r="B23" s="9">
        <v>44392.0</v>
      </c>
      <c r="C23" s="3">
        <v>44396.0</v>
      </c>
      <c r="D23" s="6">
        <v>115.24</v>
      </c>
      <c r="E23" s="7">
        <v>3.04994864E8</v>
      </c>
      <c r="F23" s="8">
        <v>2646623.0</v>
      </c>
    </row>
    <row r="24">
      <c r="A24" s="3">
        <v>44407.0</v>
      </c>
      <c r="B24" s="9">
        <v>44410.0</v>
      </c>
      <c r="C24" s="3">
        <f t="shared" ref="C24:C27" si="8">B24+2</f>
        <v>44412</v>
      </c>
      <c r="D24" s="10">
        <v>115.51</v>
      </c>
      <c r="E24" s="11">
        <v>3.21486064E8</v>
      </c>
      <c r="F24" s="12">
        <v>2783267.0</v>
      </c>
    </row>
    <row r="25">
      <c r="A25" s="3">
        <v>44421.0</v>
      </c>
      <c r="B25" s="9">
        <v>44424.0</v>
      </c>
      <c r="C25" s="3">
        <f t="shared" si="8"/>
        <v>44426</v>
      </c>
      <c r="D25" s="10">
        <v>115.74</v>
      </c>
      <c r="E25" s="11">
        <v>3.41612822E8</v>
      </c>
      <c r="F25" s="12">
        <v>2951515.0</v>
      </c>
    </row>
    <row r="26">
      <c r="A26" s="3">
        <f t="shared" ref="A26:A29" si="9">B26-1</f>
        <v>44439</v>
      </c>
      <c r="B26" s="9">
        <v>44440.0</v>
      </c>
      <c r="C26" s="3">
        <f t="shared" si="8"/>
        <v>44442</v>
      </c>
      <c r="D26" s="6"/>
      <c r="E26" s="7"/>
      <c r="F26" s="8"/>
    </row>
    <row r="27">
      <c r="A27" s="3">
        <f t="shared" si="9"/>
        <v>44453</v>
      </c>
      <c r="B27" s="9">
        <v>44454.0</v>
      </c>
      <c r="C27" s="3">
        <f t="shared" si="8"/>
        <v>44456</v>
      </c>
      <c r="D27" s="6"/>
      <c r="E27" s="7"/>
      <c r="F27" s="8"/>
    </row>
    <row r="28">
      <c r="A28" s="3">
        <f t="shared" si="9"/>
        <v>44469</v>
      </c>
      <c r="B28" s="9">
        <v>44470.0</v>
      </c>
      <c r="C28" s="3">
        <v>44474.0</v>
      </c>
      <c r="D28" s="6"/>
      <c r="E28" s="7"/>
      <c r="F28" s="8"/>
    </row>
    <row r="29">
      <c r="A29" s="3">
        <f t="shared" si="9"/>
        <v>44483</v>
      </c>
      <c r="B29" s="9">
        <v>44484.0</v>
      </c>
      <c r="C29" s="3">
        <v>44488.0</v>
      </c>
      <c r="D29" s="6"/>
      <c r="E29" s="7"/>
      <c r="F29" s="8"/>
    </row>
    <row r="30">
      <c r="A30" s="3">
        <v>44498.0</v>
      </c>
      <c r="B30" s="9">
        <v>44502.0</v>
      </c>
      <c r="C30" s="3">
        <f t="shared" ref="C30:C34" si="10">B30+2</f>
        <v>44504</v>
      </c>
      <c r="D30" s="6"/>
      <c r="E30" s="7"/>
      <c r="F30" s="8"/>
    </row>
    <row r="31">
      <c r="A31" s="3">
        <v>44512.0</v>
      </c>
      <c r="B31" s="9">
        <v>44515.0</v>
      </c>
      <c r="C31" s="3">
        <f t="shared" si="10"/>
        <v>44517</v>
      </c>
      <c r="D31" s="6"/>
      <c r="E31" s="7"/>
      <c r="F31" s="8"/>
    </row>
    <row r="32">
      <c r="A32" s="3">
        <f t="shared" ref="A32:A33" si="11">B32-1</f>
        <v>44530</v>
      </c>
      <c r="B32" s="9">
        <v>44531.0</v>
      </c>
      <c r="C32" s="3">
        <f t="shared" si="10"/>
        <v>44533</v>
      </c>
      <c r="D32" s="6"/>
      <c r="E32" s="7"/>
      <c r="F32" s="8"/>
    </row>
    <row r="33">
      <c r="A33" s="3">
        <f t="shared" si="11"/>
        <v>44544</v>
      </c>
      <c r="B33" s="9">
        <v>44545.0</v>
      </c>
      <c r="C33" s="3">
        <f t="shared" si="10"/>
        <v>44547</v>
      </c>
      <c r="D33" s="6"/>
      <c r="E33" s="7"/>
      <c r="F33" s="8"/>
    </row>
    <row r="34">
      <c r="A34" s="3">
        <v>44561.0</v>
      </c>
      <c r="B34" s="9">
        <v>44564.0</v>
      </c>
      <c r="C34" s="3">
        <f t="shared" si="10"/>
        <v>44566</v>
      </c>
      <c r="D34" s="6"/>
      <c r="E34" s="7"/>
      <c r="F34" s="8"/>
    </row>
  </sheetData>
  <drawing r:id="rId1"/>
</worksheet>
</file>